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'Arkusz1'!$A$1:$G$24</definedName>
  </definedNames>
  <calcPr fullCalcOnLoad="1"/>
</workbook>
</file>

<file path=xl/sharedStrings.xml><?xml version="1.0" encoding="utf-8"?>
<sst xmlns="http://schemas.openxmlformats.org/spreadsheetml/2006/main" count="62" uniqueCount="46">
  <si>
    <t>Lp</t>
  </si>
  <si>
    <t>Kod klasyfikacyjny robót</t>
  </si>
  <si>
    <t>Opis zakresu robót</t>
  </si>
  <si>
    <t>Obmiar</t>
  </si>
  <si>
    <t xml:space="preserve">SUMA: </t>
  </si>
  <si>
    <t>D 01.01.01.01</t>
  </si>
  <si>
    <t xml:space="preserve">Odtworzenie trasy i punktów wysokościowych przy liniowych robotach drogowych (km) </t>
  </si>
  <si>
    <t>Jednostka obmiaru</t>
  </si>
  <si>
    <t>km</t>
  </si>
  <si>
    <t>m3</t>
  </si>
  <si>
    <t>D 02.01.01.14.02</t>
  </si>
  <si>
    <t>m2</t>
  </si>
  <si>
    <t>D 04.01.01.31.01</t>
  </si>
  <si>
    <t>D 04.04.02.11.01</t>
  </si>
  <si>
    <t>D 04.04.02.22.01</t>
  </si>
  <si>
    <t>Roboty przygotowawcze</t>
  </si>
  <si>
    <t>Wykonanie poboczy</t>
  </si>
  <si>
    <t>D 04.04.02.24.01</t>
  </si>
  <si>
    <t>D 02.04.04.11.01</t>
  </si>
  <si>
    <t>Wartość netto 
[zł]</t>
  </si>
  <si>
    <t>Cena jednostkowa netto 
[zł]</t>
  </si>
  <si>
    <t>netto</t>
  </si>
  <si>
    <t>brutto</t>
  </si>
  <si>
    <t>Remont drogi gminnej - ulicy Międzywałowej w Jeszkowicach odcinek II - nawierzchnia tłuczniowa</t>
  </si>
  <si>
    <t>Roboty ziemne wykonane koparkami podsiębiernymi o pojemności łyżki 0,6m3 w gruncie kat. III z transportem urobku samochodami samowyładowczymi na odległość 5km, wykopy pod jezdnię, miejsce wywozu po stronie wykonawcy (80*4,5)*0,30</t>
  </si>
  <si>
    <t>Wzmocnienie podłoża przy użyciu geosyntetyków - ułożenie warstwy geowłókniny o gramaturze 250-300g/m2 (80*4,5) - jezdnia</t>
  </si>
  <si>
    <t xml:space="preserve">Mechaniczne profilowanie i zagęszczanie podłoża pod warstwy konstrukcyjne nawierzchni w gruncie kat. II-IV (80*4,5) - jezdnia </t>
  </si>
  <si>
    <t xml:space="preserve">Wykonanie podbudowy z kruszywa łamanego - tłucznia kamiennego 0-60mm, warstwa dolna, grubość warstwy po zagęszczeniu 15cm; (80*4,5) jezdnia </t>
  </si>
  <si>
    <t>Wykonanie podbudowy z kruszywa łamanego - tłucznia kamiennego 0-31,5mm, warstwa górna, grubość warstwy po zagęszczeniu 15cm; (80*4,0) jezdnia analogia</t>
  </si>
  <si>
    <t>Roboty ziemne wykonane koparkami podsiębiernymi o pojemności łyżki 0,6m3 w gruncie kat. III z transportem urobku samochodami samowyładowczymi na odległość 5km, wykopy pod pobocza, miejsce wywozu po stronie wykonawcy 2*(80*0,5)*0,15</t>
  </si>
  <si>
    <t>Wykonanie podbudowy z kruszywa łamanego - tłucznia kamiennego 0-31,5mm, warstwa górna, grubość warstwy po zagęszczeniu 15cm; 2*80*0,5</t>
  </si>
  <si>
    <t>VAT</t>
  </si>
  <si>
    <t>D 10.01.05.01</t>
  </si>
  <si>
    <t>szt.</t>
  </si>
  <si>
    <t>Roboty wykończeniowe</t>
  </si>
  <si>
    <t>Ewidencja dróg</t>
  </si>
  <si>
    <t>Aktualizacja w zakresie wykonanych robót, posiadanej przez Inwestora ( Gminę Czernica) ewidencji dróg prowadzonej w oprogramowaniu EwidMaster dostarczonym przez firmę Smart Factor ul. Algierska 17K, 03-954 Warszawa. Aktualizacji ewidencji może dokonać wykonawca ( lub podmiot wskazany przez wykonawcę).</t>
  </si>
  <si>
    <t>kalkulacja własna</t>
  </si>
  <si>
    <t>Wykonanie inwentaryzacji geodezyjnej powykonawczej</t>
  </si>
  <si>
    <t>kpl</t>
  </si>
  <si>
    <t>Regulacja wpustów ulicznych, studni kanalizacji deszczowej 4 (szt.)</t>
  </si>
  <si>
    <t>Wykonanie zjazdów indywidualnych i na drogę gminną</t>
  </si>
  <si>
    <t>Roboty ziemne wykonane koparkami podsiębiernymi o pojemności łyżki 0,6m3 w gruncie kat. III z transportem urobku samochodami samowyładowczymi na odległość 5km, wykopy pod zjazd na drogę gminną, miejsce wywozu po stronie wykonawcy (4*4,5)*0,30</t>
  </si>
  <si>
    <t xml:space="preserve">Wykonanie podbudowy z kruszywa łamanego - tłucznia kamiennego 0-60mm, warstwa dolna, grubość warstwy po zagęszczeniu 15cm; (4*4,5) zjazd na drogę gminną </t>
  </si>
  <si>
    <t>Roboty ziemne wykonane koparkami podsiębiernymi o pojemności łyżki 0,6m3 w gruncie kat. III z transportem urobku samochodami samowyładowczymi na odległość 5km, wykopy pod zjazd indywidualny, miejsce wywozu po stronie wykonawcy (4*1,5)*0,15</t>
  </si>
  <si>
    <t>Wykonanie podbudowy z kruszywa łamanego - tłucznia kamiennego 0-31,5mm, warstwa górna, grubość warstwy po zagęszczeniu 15cm; (4*4,0 + 4*1,5) zjazd na drogę gminną i zjazd indywidualny analogia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</si>
</sst>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166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right"/>
    </xf>
    <xf numFmtId="4" fontId="3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B14">
      <selection activeCell="G26" sqref="G26"/>
    </sheetView>
  </sheetViews>
  <sheetFormatPr defaultColWidth="9.140625" defaultRowHeight="15"/>
  <cols>
    <col min="1" max="1" width="8.7109375" style="0" customWidth="1"/>
    <col min="2" max="2" width="25.7109375" style="0" customWidth="1"/>
    <col min="3" max="3" width="70.7109375" style="1" customWidth="1"/>
    <col min="4" max="4" width="16.8515625" style="1" customWidth="1"/>
    <col min="5" max="5" width="20.7109375" style="0" customWidth="1"/>
    <col min="6" max="6" width="20.7109375" style="32" customWidth="1"/>
    <col min="7" max="7" width="12.57421875" style="32" customWidth="1"/>
  </cols>
  <sheetData>
    <row r="1" spans="1:7" ht="15.75">
      <c r="A1" s="49" t="s">
        <v>23</v>
      </c>
      <c r="B1" s="49"/>
      <c r="C1" s="49"/>
      <c r="D1" s="49"/>
      <c r="E1" s="49"/>
      <c r="F1" s="49"/>
      <c r="G1" s="49"/>
    </row>
    <row r="3" spans="1:7" ht="47.25" customHeight="1">
      <c r="A3" s="34" t="s">
        <v>0</v>
      </c>
      <c r="B3" s="34" t="s">
        <v>1</v>
      </c>
      <c r="C3" s="35" t="s">
        <v>2</v>
      </c>
      <c r="D3" s="35" t="s">
        <v>7</v>
      </c>
      <c r="E3" s="34" t="s">
        <v>3</v>
      </c>
      <c r="F3" s="36" t="s">
        <v>20</v>
      </c>
      <c r="G3" s="36" t="s">
        <v>19</v>
      </c>
    </row>
    <row r="4" spans="1:7" ht="15">
      <c r="A4" s="3"/>
      <c r="B4" s="3"/>
      <c r="C4" s="4" t="s">
        <v>15</v>
      </c>
      <c r="D4" s="4"/>
      <c r="E4" s="3"/>
      <c r="F4" s="25"/>
      <c r="G4" s="33"/>
    </row>
    <row r="5" spans="1:7" ht="30">
      <c r="A5" s="3">
        <v>1</v>
      </c>
      <c r="B5" s="3" t="s">
        <v>5</v>
      </c>
      <c r="C5" s="8" t="s">
        <v>6</v>
      </c>
      <c r="D5" s="14" t="s">
        <v>8</v>
      </c>
      <c r="E5" s="10">
        <v>0.08</v>
      </c>
      <c r="F5" s="26"/>
      <c r="G5" s="26"/>
    </row>
    <row r="6" spans="1:7" ht="69.75" customHeight="1">
      <c r="A6" s="5">
        <v>2</v>
      </c>
      <c r="B6" s="6" t="s">
        <v>10</v>
      </c>
      <c r="C6" s="7" t="s">
        <v>24</v>
      </c>
      <c r="D6" s="14" t="s">
        <v>9</v>
      </c>
      <c r="E6" s="9">
        <v>108</v>
      </c>
      <c r="F6" s="27"/>
      <c r="G6" s="26"/>
    </row>
    <row r="7" spans="1:7" ht="30">
      <c r="A7" s="12">
        <v>3</v>
      </c>
      <c r="B7" s="3" t="s">
        <v>12</v>
      </c>
      <c r="C7" s="8" t="s">
        <v>26</v>
      </c>
      <c r="D7" s="14" t="s">
        <v>11</v>
      </c>
      <c r="E7" s="5">
        <v>360</v>
      </c>
      <c r="F7" s="28"/>
      <c r="G7" s="26"/>
    </row>
    <row r="8" spans="1:7" ht="30">
      <c r="A8" s="12">
        <v>4</v>
      </c>
      <c r="B8" s="3" t="s">
        <v>18</v>
      </c>
      <c r="C8" s="8" t="s">
        <v>25</v>
      </c>
      <c r="D8" s="14" t="s">
        <v>11</v>
      </c>
      <c r="E8" s="5">
        <v>360</v>
      </c>
      <c r="F8" s="28"/>
      <c r="G8" s="26"/>
    </row>
    <row r="9" spans="1:7" ht="45">
      <c r="A9" s="5">
        <v>5</v>
      </c>
      <c r="B9" s="6" t="s">
        <v>13</v>
      </c>
      <c r="C9" s="7" t="s">
        <v>27</v>
      </c>
      <c r="D9" s="14" t="s">
        <v>11</v>
      </c>
      <c r="E9" s="10">
        <v>360</v>
      </c>
      <c r="F9" s="26"/>
      <c r="G9" s="26"/>
    </row>
    <row r="10" spans="1:7" ht="45">
      <c r="A10" s="15">
        <v>6</v>
      </c>
      <c r="B10" s="16" t="s">
        <v>14</v>
      </c>
      <c r="C10" s="19" t="s">
        <v>28</v>
      </c>
      <c r="D10" s="17" t="s">
        <v>11</v>
      </c>
      <c r="E10" s="18">
        <v>320</v>
      </c>
      <c r="F10" s="29"/>
      <c r="G10" s="26"/>
    </row>
    <row r="11" spans="1:7" s="40" customFormat="1" ht="15">
      <c r="A11" s="39"/>
      <c r="B11" s="42"/>
      <c r="C11" s="22" t="s">
        <v>16</v>
      </c>
      <c r="D11" s="43"/>
      <c r="E11" s="44"/>
      <c r="F11" s="45"/>
      <c r="G11" s="26"/>
    </row>
    <row r="12" spans="1:7" s="40" customFormat="1" ht="69.75" customHeight="1">
      <c r="A12" s="41">
        <v>7</v>
      </c>
      <c r="B12" s="6" t="s">
        <v>10</v>
      </c>
      <c r="C12" s="7" t="s">
        <v>29</v>
      </c>
      <c r="D12" s="14" t="s">
        <v>9</v>
      </c>
      <c r="E12" s="9">
        <v>12</v>
      </c>
      <c r="F12" s="27"/>
      <c r="G12" s="26"/>
    </row>
    <row r="13" spans="1:7" s="40" customFormat="1" ht="30">
      <c r="A13" s="41">
        <v>8</v>
      </c>
      <c r="B13" s="6" t="s">
        <v>17</v>
      </c>
      <c r="C13" s="7" t="s">
        <v>30</v>
      </c>
      <c r="D13" s="14" t="s">
        <v>11</v>
      </c>
      <c r="E13" s="10">
        <v>80</v>
      </c>
      <c r="F13" s="26"/>
      <c r="G13" s="26"/>
    </row>
    <row r="14" spans="1:7" s="47" customFormat="1" ht="15">
      <c r="A14" s="20"/>
      <c r="B14" s="46"/>
      <c r="C14" s="22" t="s">
        <v>41</v>
      </c>
      <c r="D14" s="23"/>
      <c r="E14" s="24"/>
      <c r="F14" s="30"/>
      <c r="G14" s="26"/>
    </row>
    <row r="15" spans="1:7" s="47" customFormat="1" ht="60">
      <c r="A15" s="20">
        <v>9</v>
      </c>
      <c r="B15" s="6" t="s">
        <v>10</v>
      </c>
      <c r="C15" s="7" t="s">
        <v>42</v>
      </c>
      <c r="D15" s="14" t="s">
        <v>9</v>
      </c>
      <c r="E15" s="24">
        <v>5.4</v>
      </c>
      <c r="F15" s="27"/>
      <c r="G15" s="26"/>
    </row>
    <row r="16" spans="1:7" s="47" customFormat="1" ht="60">
      <c r="A16" s="20">
        <v>10</v>
      </c>
      <c r="B16" s="6" t="s">
        <v>10</v>
      </c>
      <c r="C16" s="7" t="s">
        <v>44</v>
      </c>
      <c r="D16" s="14" t="s">
        <v>9</v>
      </c>
      <c r="E16" s="24">
        <v>0.9</v>
      </c>
      <c r="F16" s="27"/>
      <c r="G16" s="26"/>
    </row>
    <row r="17" spans="1:7" s="47" customFormat="1" ht="48" customHeight="1">
      <c r="A17" s="20">
        <v>11</v>
      </c>
      <c r="B17" s="6" t="s">
        <v>13</v>
      </c>
      <c r="C17" s="7" t="s">
        <v>43</v>
      </c>
      <c r="D17" s="14" t="s">
        <v>11</v>
      </c>
      <c r="E17" s="24">
        <v>18</v>
      </c>
      <c r="F17" s="27"/>
      <c r="G17" s="26"/>
    </row>
    <row r="18" spans="1:7" s="47" customFormat="1" ht="45">
      <c r="A18" s="48">
        <v>12</v>
      </c>
      <c r="B18" s="16" t="s">
        <v>14</v>
      </c>
      <c r="C18" s="19" t="s">
        <v>45</v>
      </c>
      <c r="D18" s="14" t="s">
        <v>11</v>
      </c>
      <c r="E18" s="10">
        <v>22</v>
      </c>
      <c r="F18" s="26"/>
      <c r="G18" s="26"/>
    </row>
    <row r="19" spans="1:7" s="47" customFormat="1" ht="15">
      <c r="A19" s="20"/>
      <c r="B19" s="21"/>
      <c r="C19" s="22" t="s">
        <v>34</v>
      </c>
      <c r="D19" s="23"/>
      <c r="E19" s="24"/>
      <c r="F19" s="30"/>
      <c r="G19" s="26"/>
    </row>
    <row r="20" spans="1:7" s="47" customFormat="1" ht="32.25" customHeight="1">
      <c r="A20" s="48">
        <v>13</v>
      </c>
      <c r="B20" s="6" t="s">
        <v>32</v>
      </c>
      <c r="C20" s="7" t="s">
        <v>40</v>
      </c>
      <c r="D20" s="14" t="s">
        <v>33</v>
      </c>
      <c r="E20" s="9">
        <v>4</v>
      </c>
      <c r="F20" s="27"/>
      <c r="G20" s="26"/>
    </row>
    <row r="21" spans="1:7" ht="15">
      <c r="A21" s="20"/>
      <c r="B21" s="21"/>
      <c r="C21" s="22" t="s">
        <v>35</v>
      </c>
      <c r="D21" s="23"/>
      <c r="E21" s="24"/>
      <c r="F21" s="30"/>
      <c r="G21" s="26"/>
    </row>
    <row r="22" spans="1:7" ht="81" customHeight="1">
      <c r="A22" s="5">
        <v>14</v>
      </c>
      <c r="B22" s="6" t="s">
        <v>37</v>
      </c>
      <c r="C22" s="7" t="s">
        <v>36</v>
      </c>
      <c r="D22" s="14" t="s">
        <v>39</v>
      </c>
      <c r="E22" s="9">
        <v>1</v>
      </c>
      <c r="F22" s="27"/>
      <c r="G22" s="26"/>
    </row>
    <row r="23" spans="1:7" ht="22.5" customHeight="1">
      <c r="A23" s="5">
        <v>15</v>
      </c>
      <c r="B23" s="6" t="s">
        <v>37</v>
      </c>
      <c r="C23" s="7" t="s">
        <v>38</v>
      </c>
      <c r="D23" s="14" t="s">
        <v>39</v>
      </c>
      <c r="E23" s="10">
        <v>1</v>
      </c>
      <c r="F23" s="26"/>
      <c r="G23" s="26"/>
    </row>
    <row r="24" spans="1:7" ht="15.75">
      <c r="A24" s="11"/>
      <c r="E24" s="13" t="s">
        <v>4</v>
      </c>
      <c r="F24" s="31"/>
      <c r="G24" s="38"/>
    </row>
    <row r="26" spans="6:7" ht="15">
      <c r="F26" s="37" t="s">
        <v>21</v>
      </c>
      <c r="G26" s="2">
        <f>G24</f>
        <v>0</v>
      </c>
    </row>
    <row r="27" spans="6:7" ht="15">
      <c r="F27" s="37" t="s">
        <v>31</v>
      </c>
      <c r="G27" s="2">
        <f>G26*0.23</f>
        <v>0</v>
      </c>
    </row>
    <row r="28" spans="6:7" ht="15">
      <c r="F28" s="37" t="s">
        <v>22</v>
      </c>
      <c r="G28" s="2">
        <f>G26+G27</f>
        <v>0</v>
      </c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D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Małgorzata Jasłowska</cp:lastModifiedBy>
  <cp:lastPrinted>2019-07-09T11:21:05Z</cp:lastPrinted>
  <dcterms:created xsi:type="dcterms:W3CDTF">2015-06-30T09:13:43Z</dcterms:created>
  <dcterms:modified xsi:type="dcterms:W3CDTF">2020-09-23T13:11:47Z</dcterms:modified>
  <cp:category/>
  <cp:version/>
  <cp:contentType/>
  <cp:contentStatus/>
</cp:coreProperties>
</file>