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<sst xmlns="http://schemas.openxmlformats.org/spreadsheetml/2006/main" count="53" uniqueCount="10">
  <si>
    <t>liczba szkód</t>
  </si>
  <si>
    <t>Wypłacone odszkodowania</t>
  </si>
  <si>
    <t>-</t>
  </si>
  <si>
    <t>Ubezpieczenie mienia od wszystkich ryzyk</t>
  </si>
  <si>
    <t>Ubezpieczenie sprzętu elektronicznego</t>
  </si>
  <si>
    <t>Ubezpieczenie OC działalności</t>
  </si>
  <si>
    <t>Ubezpieczenie NNW</t>
  </si>
  <si>
    <t>Ubezpieczenie OC ppm</t>
  </si>
  <si>
    <t>Ubezpieczenie AC</t>
  </si>
  <si>
    <t>Założone rezerwy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</si>
</sst>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1:P18"/>
  <sheetViews>
    <sheetView tabSelected="1" zoomScale="80" zoomScaleNormal="80" zoomScalePageLayoutView="0" workbookViewId="0" topLeftCell="A1">
      <selection activeCell="E11" sqref="E11:P18"/>
    </sheetView>
  </sheetViews>
  <sheetFormatPr defaultColWidth="9.140625" defaultRowHeight="15"/>
  <cols>
    <col min="5" max="5" width="17.00390625" style="0" customWidth="1"/>
    <col min="6" max="6" width="6.57421875" style="0" customWidth="1"/>
    <col min="7" max="7" width="13.57421875" style="4" customWidth="1"/>
    <col min="8" max="8" width="6.28125" style="0" customWidth="1"/>
    <col min="9" max="9" width="11.421875" style="4" customWidth="1"/>
    <col min="10" max="10" width="6.140625" style="0" customWidth="1"/>
    <col min="11" max="11" width="11.421875" style="4" customWidth="1"/>
    <col min="12" max="12" width="5.8515625" style="0" customWidth="1"/>
    <col min="13" max="13" width="11.421875" style="4" customWidth="1"/>
    <col min="14" max="14" width="11.421875" style="0" customWidth="1"/>
    <col min="15" max="15" width="11.421875" style="4" customWidth="1"/>
    <col min="16" max="16" width="10.8515625" style="0" bestFit="1" customWidth="1"/>
  </cols>
  <sheetData>
    <row r="11" spans="5:16" ht="15">
      <c r="E11" s="1"/>
      <c r="F11" s="10">
        <v>2014</v>
      </c>
      <c r="G11" s="10"/>
      <c r="H11" s="10">
        <v>2015</v>
      </c>
      <c r="I11" s="10"/>
      <c r="J11" s="10">
        <v>2016</v>
      </c>
      <c r="K11" s="10"/>
      <c r="L11" s="10">
        <v>2017</v>
      </c>
      <c r="M11" s="10"/>
      <c r="N11" s="10">
        <v>2018</v>
      </c>
      <c r="O11" s="10"/>
      <c r="P11" s="1"/>
    </row>
    <row r="12" spans="5:16" ht="60">
      <c r="E12" s="1"/>
      <c r="F12" s="7" t="s">
        <v>0</v>
      </c>
      <c r="G12" s="8" t="s">
        <v>1</v>
      </c>
      <c r="H12" s="7" t="s">
        <v>0</v>
      </c>
      <c r="I12" s="8" t="s">
        <v>1</v>
      </c>
      <c r="J12" s="7" t="s">
        <v>0</v>
      </c>
      <c r="K12" s="8" t="s">
        <v>1</v>
      </c>
      <c r="L12" s="7" t="s">
        <v>0</v>
      </c>
      <c r="M12" s="8" t="s">
        <v>1</v>
      </c>
      <c r="N12" s="7" t="s">
        <v>0</v>
      </c>
      <c r="O12" s="8" t="s">
        <v>1</v>
      </c>
      <c r="P12" s="9" t="s">
        <v>9</v>
      </c>
    </row>
    <row r="13" spans="5:16" ht="56.25" customHeight="1">
      <c r="E13" s="7" t="s">
        <v>3</v>
      </c>
      <c r="F13" s="5">
        <v>3</v>
      </c>
      <c r="G13" s="6">
        <f>876.79+4218.31+11580.21</f>
        <v>16675.309999999998</v>
      </c>
      <c r="H13" s="5">
        <v>2</v>
      </c>
      <c r="I13" s="6">
        <f>432.36+490.44</f>
        <v>922.8</v>
      </c>
      <c r="J13" s="5">
        <v>1</v>
      </c>
      <c r="K13" s="6">
        <v>300</v>
      </c>
      <c r="L13" s="5">
        <v>12</v>
      </c>
      <c r="M13" s="6">
        <f>591.5+1609.16+13278.42+1894.7+796.47+5000+3000.45+313.81+500+458.5+11701.99</f>
        <v>39145</v>
      </c>
      <c r="N13" s="2">
        <v>3</v>
      </c>
      <c r="O13" s="3">
        <f>300+10732.52+500</f>
        <v>11532.52</v>
      </c>
      <c r="P13" s="6">
        <f>1300+2000</f>
        <v>3300</v>
      </c>
    </row>
    <row r="14" spans="5:16" ht="45">
      <c r="E14" s="7" t="s">
        <v>4</v>
      </c>
      <c r="F14" s="5" t="s">
        <v>2</v>
      </c>
      <c r="G14" s="6" t="s">
        <v>2</v>
      </c>
      <c r="H14" s="5" t="s">
        <v>2</v>
      </c>
      <c r="I14" s="5" t="s">
        <v>2</v>
      </c>
      <c r="J14" s="5" t="s">
        <v>2</v>
      </c>
      <c r="K14" s="5" t="s">
        <v>2</v>
      </c>
      <c r="L14" s="5">
        <v>1</v>
      </c>
      <c r="M14" s="6">
        <v>186.84</v>
      </c>
      <c r="N14" s="5" t="s">
        <v>2</v>
      </c>
      <c r="O14" s="5" t="s">
        <v>2</v>
      </c>
      <c r="P14" s="6" t="s">
        <v>2</v>
      </c>
    </row>
    <row r="15" spans="5:16" ht="30">
      <c r="E15" s="7" t="s">
        <v>5</v>
      </c>
      <c r="F15" s="5">
        <v>1</v>
      </c>
      <c r="G15" s="6">
        <v>76.05</v>
      </c>
      <c r="H15" s="5">
        <v>1</v>
      </c>
      <c r="I15" s="6">
        <v>8400</v>
      </c>
      <c r="J15" s="5"/>
      <c r="K15" s="6"/>
      <c r="L15" s="5">
        <v>3</v>
      </c>
      <c r="M15" s="6">
        <f>164.18+1922.84</f>
        <v>2087.02</v>
      </c>
      <c r="N15" s="5">
        <v>2</v>
      </c>
      <c r="O15" s="5">
        <v>798.57</v>
      </c>
      <c r="P15" s="6">
        <f>1324.91+887.23+2054.57</f>
        <v>4266.710000000001</v>
      </c>
    </row>
    <row r="16" spans="5:16" ht="30">
      <c r="E16" s="7" t="s">
        <v>6</v>
      </c>
      <c r="F16" s="5" t="s">
        <v>2</v>
      </c>
      <c r="G16" s="5" t="s">
        <v>2</v>
      </c>
      <c r="H16" s="5" t="s">
        <v>2</v>
      </c>
      <c r="I16" s="5" t="s">
        <v>2</v>
      </c>
      <c r="J16" s="5" t="s">
        <v>2</v>
      </c>
      <c r="K16" s="5" t="s">
        <v>2</v>
      </c>
      <c r="L16" s="5" t="s">
        <v>2</v>
      </c>
      <c r="M16" s="5" t="s">
        <v>2</v>
      </c>
      <c r="N16" s="5" t="s">
        <v>2</v>
      </c>
      <c r="O16" s="5" t="s">
        <v>2</v>
      </c>
      <c r="P16" s="5" t="s">
        <v>2</v>
      </c>
    </row>
    <row r="17" spans="5:16" ht="30">
      <c r="E17" s="7" t="s">
        <v>7</v>
      </c>
      <c r="F17" s="5" t="s">
        <v>2</v>
      </c>
      <c r="G17" s="5" t="s">
        <v>2</v>
      </c>
      <c r="H17" s="5">
        <v>1</v>
      </c>
      <c r="I17" s="5">
        <v>1447</v>
      </c>
      <c r="J17" s="5" t="s">
        <v>2</v>
      </c>
      <c r="K17" s="5" t="s">
        <v>2</v>
      </c>
      <c r="L17" s="5" t="s">
        <v>2</v>
      </c>
      <c r="M17" s="5" t="s">
        <v>2</v>
      </c>
      <c r="N17" s="5" t="s">
        <v>2</v>
      </c>
      <c r="O17" s="5" t="s">
        <v>2</v>
      </c>
      <c r="P17" s="5" t="s">
        <v>2</v>
      </c>
    </row>
    <row r="18" spans="5:16" ht="30">
      <c r="E18" s="7" t="s">
        <v>8</v>
      </c>
      <c r="F18" s="5" t="s">
        <v>2</v>
      </c>
      <c r="G18" s="5" t="s">
        <v>2</v>
      </c>
      <c r="H18" s="5">
        <v>1</v>
      </c>
      <c r="I18" s="5">
        <v>1489</v>
      </c>
      <c r="J18" s="5">
        <v>1</v>
      </c>
      <c r="K18" s="6">
        <v>4331</v>
      </c>
      <c r="L18" s="5" t="s">
        <v>2</v>
      </c>
      <c r="M18" s="5" t="s">
        <v>2</v>
      </c>
      <c r="N18" s="5" t="s">
        <v>2</v>
      </c>
      <c r="O18" s="5" t="s">
        <v>2</v>
      </c>
      <c r="P18" s="5" t="s">
        <v>2</v>
      </c>
    </row>
  </sheetData>
  <sheetProtection/>
  <mergeCells count="5">
    <mergeCell ref="F11:G11"/>
    <mergeCell ref="H11:I11"/>
    <mergeCell ref="J11:K11"/>
    <mergeCell ref="L11:M11"/>
    <mergeCell ref="N11:O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2018-10-17T11:49:04Z</dcterms:modified>
  <cp:category/>
  <cp:version/>
  <cp:contentType/>
  <cp:contentStatus/>
</cp:coreProperties>
</file>